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программа транспорт\"/>
    </mc:Choice>
  </mc:AlternateContent>
  <bookViews>
    <workbookView xWindow="0" yWindow="0" windowWidth="19095" windowHeight="10320"/>
  </bookViews>
  <sheets>
    <sheet name="Лист1" sheetId="52" r:id="rId1"/>
  </sheets>
  <definedNames>
    <definedName name="_xlnm.Print_Area" localSheetId="0">Лист1!$A$1:$M$24</definedName>
  </definedNames>
  <calcPr calcId="152511"/>
</workbook>
</file>

<file path=xl/calcChain.xml><?xml version="1.0" encoding="utf-8"?>
<calcChain xmlns="http://schemas.openxmlformats.org/spreadsheetml/2006/main">
  <c r="G17" i="52" l="1"/>
  <c r="G14" i="52"/>
  <c r="G13" i="52"/>
  <c r="G7" i="52" s="1"/>
  <c r="G22" i="52"/>
  <c r="L22" i="52" s="1"/>
  <c r="H14" i="52"/>
  <c r="H17" i="52"/>
  <c r="H13" i="52"/>
  <c r="H7" i="52" s="1"/>
  <c r="I14" i="52"/>
  <c r="I17" i="52"/>
  <c r="I13" i="52"/>
  <c r="L13" i="52" s="1"/>
  <c r="I22" i="52"/>
  <c r="J22" i="52"/>
  <c r="K22" i="52"/>
  <c r="H22" i="52"/>
  <c r="K17" i="52"/>
  <c r="J17" i="52"/>
  <c r="L17" i="52"/>
  <c r="K14" i="52"/>
  <c r="L15" i="52"/>
  <c r="J14" i="52"/>
  <c r="J13" i="52"/>
  <c r="J7" i="52" s="1"/>
  <c r="L16" i="52"/>
  <c r="L19" i="52"/>
  <c r="L18" i="52"/>
  <c r="L24" i="52"/>
  <c r="L23" i="52"/>
  <c r="L14" i="52"/>
  <c r="K13" i="52"/>
  <c r="K7" i="52" s="1"/>
  <c r="L10" i="52"/>
  <c r="I7" i="52" l="1"/>
  <c r="L7" i="52" s="1"/>
</calcChain>
</file>

<file path=xl/sharedStrings.xml><?xml version="1.0" encoding="utf-8"?>
<sst xmlns="http://schemas.openxmlformats.org/spreadsheetml/2006/main" count="48" uniqueCount="35">
  <si>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</si>
  <si>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</si>
  <si>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</si>
  <si>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</si>
  <si>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</si>
  <si>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</si>
  <si>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</si>
  <si>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</si>
  <si>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</si>
  <si>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ВР</t>
  </si>
  <si>
    <t>Итого на период</t>
  </si>
  <si>
    <t xml:space="preserve">Перечень мероприятий программы </t>
  </si>
  <si>
    <t>Задача 1. Развитие рынка транспортных услуг Дзержинского района и повышение эффективности его функционирования</t>
  </si>
  <si>
    <t>Администрация Дзержинского района</t>
  </si>
  <si>
    <t>Х</t>
  </si>
  <si>
    <t>0408</t>
  </si>
  <si>
    <t>Муниципальная программа «Развитие транспортного комплекса Дзержинского района»</t>
  </si>
  <si>
    <t>Увеличение транспортной подвижности населения до 22,0 поездок на чел. в год</t>
  </si>
  <si>
    <t xml:space="preserve">Приложение 2
к муниципальной программе «Развитие транспортного комплекса Дзержинского района»
</t>
  </si>
  <si>
    <t>Цель 1 Комплексное развитие пассажирского транспорта Дзержинского района для полного и эффективного удовлетворения потребностей населения в транспортных услугах</t>
  </si>
  <si>
    <t>Цель 2 Развитие современной и эффективной транспортной инфраструктуры Дзержинского района.</t>
  </si>
  <si>
    <t xml:space="preserve">  Задача 2 Ремонт, капитальный ремонт и содержание автомобильных дорог общего пользования местного значения Дзержинского района.</t>
  </si>
  <si>
    <t>Мероприятие 1 Субсидии организациям автомобильного пассажирского транспорта района на компенсацию расходов, возникающих в результате небольшой интенсивности пассажиропотоков по пригородным маршрутам</t>
  </si>
  <si>
    <t>б) 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края.</t>
  </si>
  <si>
    <t xml:space="preserve">обеспечения сохранности автомобильных дорог местного значения за счет проведения комплекса работ по их содержанию. </t>
  </si>
  <si>
    <t>ввод в эксплуатацию законченных ремонтом и капитальным ремонтом автомобильных дорог общего пользования местного значения - 12,070 км;</t>
  </si>
  <si>
    <t>Цель 3. Снижение числа лиц, погибших в дорожно- транспортных происшествиях.</t>
  </si>
  <si>
    <t>Задача 3.Развитие системы организации движения транспортных средств и пешеходов, предупреждение опасного поведения участников дорожного движения Дзержинского района.</t>
  </si>
  <si>
    <t>Всего</t>
  </si>
  <si>
    <t>Мероприятие 2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(всего) в том числе:</t>
  </si>
  <si>
    <t>а) 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том числе:</t>
  </si>
  <si>
    <t>за счет средств краевого бюджета</t>
  </si>
  <si>
    <t>за счет средств местного бюджета</t>
  </si>
  <si>
    <r>
      <t>Мероприятие 3.</t>
    </r>
    <r>
      <rPr>
        <sz val="12"/>
        <rFont val="Times New Roman"/>
        <family val="1"/>
        <charset val="204"/>
      </rPr>
      <t xml:space="preserve"> </t>
    </r>
    <r>
      <rPr>
        <sz val="12"/>
        <color indexed="17"/>
        <rFont val="Times New Roman"/>
        <family val="1"/>
        <charset val="204"/>
      </rPr>
      <t>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(всего)</t>
    </r>
  </si>
  <si>
    <t xml:space="preserve">          Обустройство пешеходных переходов на автомобильных дорогах и повышение безопасности дорожного движения на них.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</si>
</sst>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17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7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164" fontId="8" fillId="0" borderId="1" xfId="1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0" fontId="5" fillId="0" borderId="1" xfId="0" applyFont="1" applyBorder="1" applyAlignment="1">
      <alignment horizontal="justify" vertical="top"/>
    </xf>
    <xf numFmtId="0" fontId="5" fillId="0" borderId="0" xfId="0" applyFont="1" applyAlignment="1">
      <alignment horizontal="left" vertical="top" wrapText="1"/>
    </xf>
    <xf numFmtId="164" fontId="5" fillId="0" borderId="1" xfId="0" applyNumberFormat="1" applyFont="1" applyBorder="1"/>
    <xf numFmtId="164" fontId="9" fillId="0" borderId="1" xfId="0" applyNumberFormat="1" applyFont="1" applyBorder="1"/>
    <xf numFmtId="164" fontId="8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/>
    <xf numFmtId="164" fontId="5" fillId="0" borderId="1" xfId="0" applyNumberFormat="1" applyFont="1" applyFill="1" applyBorder="1"/>
    <xf numFmtId="164" fontId="9" fillId="0" borderId="1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приложения  транспорт 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="86" zoomScaleNormal="75" zoomScaleSheetLayoutView="86" workbookViewId="0">
      <selection activeCell="J22" sqref="J22"/>
    </sheetView>
  </sheetViews>
  <sheetFormatPr defaultRowHeight="18" x14ac:dyDescent="0.25"/>
  <cols>
    <col min="1" max="1" width="53" style="1" customWidth="1"/>
    <col min="2" max="2" width="20.28515625" style="1" customWidth="1"/>
    <col min="3" max="4" width="9.140625" style="1"/>
    <col min="5" max="5" width="11.5703125" style="1" bestFit="1" customWidth="1"/>
    <col min="6" max="6" width="9.140625" style="1"/>
    <col min="7" max="7" width="13.5703125" style="1" bestFit="1" customWidth="1"/>
    <col min="8" max="8" width="12.5703125" style="1" customWidth="1"/>
    <col min="9" max="9" width="12.42578125" style="1" customWidth="1"/>
    <col min="10" max="10" width="10.5703125" style="1" customWidth="1"/>
    <col min="11" max="11" width="11.5703125" style="1" customWidth="1"/>
    <col min="12" max="12" width="15.5703125" style="1" customWidth="1"/>
    <col min="13" max="13" width="28.42578125" style="1" customWidth="1"/>
    <col min="14" max="16384" width="9.140625" style="1"/>
  </cols>
  <sheetData>
    <row r="1" spans="1:14" ht="94.5" customHeight="1" x14ac:dyDescent="0.25">
      <c r="I1" s="39" t="s">
        <v>18</v>
      </c>
      <c r="J1" s="39"/>
      <c r="K1" s="39"/>
      <c r="L1" s="39"/>
      <c r="M1" s="39"/>
      <c r="N1" s="39"/>
    </row>
    <row r="2" spans="1:14" ht="45" customHeight="1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18.75" customHeight="1" x14ac:dyDescent="0.25">
      <c r="A3" s="46" t="s">
        <v>0</v>
      </c>
      <c r="B3" s="46" t="s">
        <v>1</v>
      </c>
      <c r="C3" s="48" t="s">
        <v>2</v>
      </c>
      <c r="D3" s="48"/>
      <c r="E3" s="48"/>
      <c r="F3" s="48"/>
      <c r="G3" s="40" t="s">
        <v>3</v>
      </c>
      <c r="H3" s="41"/>
      <c r="I3" s="41"/>
      <c r="J3" s="41"/>
      <c r="K3" s="41"/>
      <c r="L3" s="42"/>
      <c r="M3" s="46" t="s">
        <v>5</v>
      </c>
    </row>
    <row r="4" spans="1:14" ht="18.75" customHeight="1" x14ac:dyDescent="0.25">
      <c r="A4" s="47"/>
      <c r="B4" s="47"/>
      <c r="C4" s="48"/>
      <c r="D4" s="48"/>
      <c r="E4" s="48"/>
      <c r="F4" s="48"/>
      <c r="G4" s="43" t="s">
        <v>4</v>
      </c>
      <c r="H4" s="44"/>
      <c r="I4" s="44"/>
      <c r="J4" s="44"/>
      <c r="K4" s="44"/>
      <c r="L4" s="45"/>
      <c r="M4" s="47"/>
    </row>
    <row r="5" spans="1:14" ht="37.5" x14ac:dyDescent="0.25">
      <c r="A5" s="47"/>
      <c r="B5" s="47"/>
      <c r="C5" s="5" t="s">
        <v>6</v>
      </c>
      <c r="D5" s="5" t="s">
        <v>7</v>
      </c>
      <c r="E5" s="5" t="s">
        <v>8</v>
      </c>
      <c r="F5" s="5" t="s">
        <v>9</v>
      </c>
      <c r="G5" s="5">
        <v>2014</v>
      </c>
      <c r="H5" s="2">
        <v>2015</v>
      </c>
      <c r="I5" s="2">
        <v>2016</v>
      </c>
      <c r="J5" s="2">
        <v>2017</v>
      </c>
      <c r="K5" s="5">
        <v>2018</v>
      </c>
      <c r="L5" s="5" t="s">
        <v>10</v>
      </c>
      <c r="M5" s="47"/>
    </row>
    <row r="6" spans="1:14" x14ac:dyDescent="0.25">
      <c r="A6" s="36" t="s">
        <v>16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4" x14ac:dyDescent="0.25">
      <c r="A7" s="32" t="s">
        <v>28</v>
      </c>
      <c r="B7" s="33"/>
      <c r="C7" s="33"/>
      <c r="D7" s="33"/>
      <c r="E7" s="33"/>
      <c r="F7" s="33"/>
      <c r="G7" s="34">
        <f>G10+G13+G22</f>
        <v>8959.2420000000002</v>
      </c>
      <c r="H7" s="34">
        <f>H10+H13+H22</f>
        <v>14602.54</v>
      </c>
      <c r="I7" s="34">
        <f>I10+I13+I22</f>
        <v>22287.399999999998</v>
      </c>
      <c r="J7" s="34">
        <f>J10+J13+J22</f>
        <v>9860.5999999999985</v>
      </c>
      <c r="K7" s="34">
        <f>K10+K13+K22</f>
        <v>9860.5999999999985</v>
      </c>
      <c r="L7" s="35">
        <f>G7+H7+I7+J7+K7</f>
        <v>65570.381999999998</v>
      </c>
      <c r="M7" s="33"/>
    </row>
    <row r="8" spans="1:14" ht="63" x14ac:dyDescent="0.25">
      <c r="A8" s="11" t="s">
        <v>19</v>
      </c>
      <c r="B8" s="12"/>
      <c r="C8" s="13" t="s">
        <v>14</v>
      </c>
      <c r="D8" s="13" t="s">
        <v>14</v>
      </c>
      <c r="E8" s="13" t="s">
        <v>14</v>
      </c>
      <c r="F8" s="13" t="s">
        <v>14</v>
      </c>
      <c r="G8" s="19"/>
      <c r="H8" s="19"/>
      <c r="I8" s="28"/>
      <c r="J8" s="19"/>
      <c r="K8" s="19"/>
      <c r="L8" s="20"/>
      <c r="M8" s="12"/>
    </row>
    <row r="9" spans="1:14" ht="47.25" x14ac:dyDescent="0.25">
      <c r="A9" s="11" t="s">
        <v>12</v>
      </c>
      <c r="B9" s="12"/>
      <c r="C9" s="13" t="s">
        <v>14</v>
      </c>
      <c r="D9" s="13" t="s">
        <v>14</v>
      </c>
      <c r="E9" s="13" t="s">
        <v>14</v>
      </c>
      <c r="F9" s="13" t="s">
        <v>14</v>
      </c>
      <c r="G9" s="19"/>
      <c r="H9" s="19"/>
      <c r="I9" s="28"/>
      <c r="J9" s="19"/>
      <c r="K9" s="19"/>
      <c r="L9" s="20"/>
      <c r="M9" s="12"/>
    </row>
    <row r="10" spans="1:14" ht="84.75" customHeight="1" x14ac:dyDescent="0.25">
      <c r="A10" s="14" t="s">
        <v>22</v>
      </c>
      <c r="B10" s="13" t="s">
        <v>13</v>
      </c>
      <c r="C10" s="15">
        <v>904</v>
      </c>
      <c r="D10" s="16" t="s">
        <v>15</v>
      </c>
      <c r="E10" s="15">
        <v>1214161</v>
      </c>
      <c r="F10" s="15">
        <v>810</v>
      </c>
      <c r="G10" s="19">
        <v>3643.95</v>
      </c>
      <c r="H10" s="19">
        <v>4363.6000000000004</v>
      </c>
      <c r="I10" s="28">
        <v>9627.7999999999993</v>
      </c>
      <c r="J10" s="19">
        <v>9627.7999999999993</v>
      </c>
      <c r="K10" s="19">
        <v>9627.7999999999993</v>
      </c>
      <c r="L10" s="20">
        <f>G10+H10+I10+J10+K10</f>
        <v>36890.949999999997</v>
      </c>
      <c r="M10" s="10" t="s">
        <v>17</v>
      </c>
    </row>
    <row r="11" spans="1:14" ht="47.25" x14ac:dyDescent="0.25">
      <c r="A11" s="7" t="s">
        <v>20</v>
      </c>
      <c r="B11" s="15"/>
      <c r="C11" s="15"/>
      <c r="D11" s="16"/>
      <c r="E11" s="15"/>
      <c r="F11" s="15"/>
      <c r="G11" s="21"/>
      <c r="H11" s="22"/>
      <c r="I11" s="29"/>
      <c r="J11" s="23"/>
      <c r="K11" s="23"/>
      <c r="L11" s="23"/>
      <c r="M11" s="17"/>
    </row>
    <row r="12" spans="1:14" ht="63" x14ac:dyDescent="0.25">
      <c r="A12" s="24" t="s">
        <v>21</v>
      </c>
      <c r="B12" s="15"/>
      <c r="C12" s="15"/>
      <c r="D12" s="16"/>
      <c r="E12" s="15"/>
      <c r="F12" s="15"/>
      <c r="G12" s="21"/>
      <c r="H12" s="22"/>
      <c r="I12" s="29"/>
      <c r="J12" s="23"/>
      <c r="K12" s="23"/>
      <c r="L12" s="23"/>
      <c r="M12" s="17"/>
    </row>
    <row r="13" spans="1:14" ht="94.5" x14ac:dyDescent="0.25">
      <c r="A13" s="7" t="s">
        <v>29</v>
      </c>
      <c r="B13" s="13" t="s">
        <v>13</v>
      </c>
      <c r="C13" s="15"/>
      <c r="D13" s="16"/>
      <c r="E13" s="15"/>
      <c r="F13" s="15"/>
      <c r="G13" s="30">
        <f>G14+G17</f>
        <v>5291.8919999999998</v>
      </c>
      <c r="H13" s="30">
        <f>H14+H17</f>
        <v>10238.94</v>
      </c>
      <c r="I13" s="30">
        <f>I14+I17</f>
        <v>12426.8</v>
      </c>
      <c r="J13" s="30">
        <f>J14+J17</f>
        <v>0</v>
      </c>
      <c r="K13" s="30">
        <f>K14+K17</f>
        <v>0</v>
      </c>
      <c r="L13" s="26">
        <f t="shared" ref="L13:L19" si="0">G13+H13+I13+J13+K13</f>
        <v>27957.631999999998</v>
      </c>
      <c r="M13" s="17"/>
    </row>
    <row r="14" spans="1:14" ht="81.75" customHeight="1" x14ac:dyDescent="0.25">
      <c r="A14" s="9" t="s">
        <v>30</v>
      </c>
      <c r="B14" s="15"/>
      <c r="C14" s="15"/>
      <c r="D14" s="16"/>
      <c r="E14" s="15"/>
      <c r="F14" s="15"/>
      <c r="G14" s="30">
        <f>G15+G16</f>
        <v>1311.8920000000001</v>
      </c>
      <c r="H14" s="30">
        <f>H15+H16</f>
        <v>1310.5999999999999</v>
      </c>
      <c r="I14" s="30">
        <f>I15+I16</f>
        <v>2245</v>
      </c>
      <c r="J14" s="30">
        <f>J15+J16</f>
        <v>0</v>
      </c>
      <c r="K14" s="30">
        <f>K15+K16</f>
        <v>0</v>
      </c>
      <c r="L14" s="26">
        <f t="shared" si="0"/>
        <v>4867.4920000000002</v>
      </c>
      <c r="M14" s="7" t="s">
        <v>24</v>
      </c>
    </row>
    <row r="15" spans="1:14" x14ac:dyDescent="0.25">
      <c r="A15" s="6" t="s">
        <v>31</v>
      </c>
      <c r="B15" s="15"/>
      <c r="C15" s="15"/>
      <c r="D15" s="16"/>
      <c r="E15" s="15"/>
      <c r="F15" s="15"/>
      <c r="G15" s="21">
        <v>521.6</v>
      </c>
      <c r="H15" s="22">
        <v>1310.5999999999999</v>
      </c>
      <c r="I15" s="30">
        <v>2245</v>
      </c>
      <c r="J15" s="26"/>
      <c r="K15" s="26"/>
      <c r="L15" s="26">
        <f t="shared" si="0"/>
        <v>4077.2</v>
      </c>
      <c r="M15" s="7"/>
    </row>
    <row r="16" spans="1:14" x14ac:dyDescent="0.25">
      <c r="A16" s="6" t="s">
        <v>32</v>
      </c>
      <c r="B16" s="15"/>
      <c r="C16" s="15"/>
      <c r="D16" s="16"/>
      <c r="E16" s="15"/>
      <c r="F16" s="15"/>
      <c r="G16" s="21">
        <v>790.29200000000003</v>
      </c>
      <c r="H16" s="22"/>
      <c r="I16" s="30"/>
      <c r="J16" s="26"/>
      <c r="K16" s="26"/>
      <c r="L16" s="26">
        <f t="shared" si="0"/>
        <v>790.29200000000003</v>
      </c>
      <c r="M16" s="7"/>
    </row>
    <row r="17" spans="1:13" ht="97.5" customHeight="1" x14ac:dyDescent="0.25">
      <c r="A17" s="9" t="s">
        <v>23</v>
      </c>
      <c r="B17" s="15"/>
      <c r="C17" s="15"/>
      <c r="D17" s="16"/>
      <c r="E17" s="15"/>
      <c r="F17" s="15"/>
      <c r="G17" s="30">
        <f>G18+G19</f>
        <v>3980</v>
      </c>
      <c r="H17" s="30">
        <f>H18+H19</f>
        <v>8928.34</v>
      </c>
      <c r="I17" s="30">
        <f>I18+I19</f>
        <v>10181.799999999999</v>
      </c>
      <c r="J17" s="30">
        <f>J18+J19</f>
        <v>0</v>
      </c>
      <c r="K17" s="30">
        <f>K18+K19</f>
        <v>0</v>
      </c>
      <c r="L17" s="26">
        <f t="shared" si="0"/>
        <v>23090.14</v>
      </c>
      <c r="M17" s="8" t="s">
        <v>25</v>
      </c>
    </row>
    <row r="18" spans="1:13" ht="16.5" customHeight="1" x14ac:dyDescent="0.25">
      <c r="A18" s="6" t="s">
        <v>31</v>
      </c>
      <c r="B18" s="15"/>
      <c r="C18" s="15"/>
      <c r="D18" s="16"/>
      <c r="E18" s="15"/>
      <c r="F18" s="15"/>
      <c r="G18" s="21">
        <v>3980</v>
      </c>
      <c r="H18" s="22">
        <v>8928.34</v>
      </c>
      <c r="I18" s="30">
        <v>10181.799999999999</v>
      </c>
      <c r="J18" s="27"/>
      <c r="K18" s="27"/>
      <c r="L18" s="26">
        <f t="shared" si="0"/>
        <v>23090.14</v>
      </c>
      <c r="M18" s="8"/>
    </row>
    <row r="19" spans="1:13" ht="18.75" customHeight="1" x14ac:dyDescent="0.25">
      <c r="A19" s="6" t="s">
        <v>32</v>
      </c>
      <c r="B19" s="15"/>
      <c r="C19" s="15"/>
      <c r="D19" s="16"/>
      <c r="E19" s="15"/>
      <c r="F19" s="15"/>
      <c r="G19" s="21"/>
      <c r="H19" s="22"/>
      <c r="I19" s="30"/>
      <c r="J19" s="27"/>
      <c r="K19" s="27"/>
      <c r="L19" s="26">
        <f t="shared" si="0"/>
        <v>0</v>
      </c>
      <c r="M19" s="8"/>
    </row>
    <row r="20" spans="1:13" ht="31.5" x14ac:dyDescent="0.25">
      <c r="A20" s="8" t="s">
        <v>26</v>
      </c>
      <c r="B20" s="15"/>
      <c r="C20" s="15"/>
      <c r="D20" s="16"/>
      <c r="E20" s="15"/>
      <c r="F20" s="15"/>
      <c r="G20" s="21"/>
      <c r="H20" s="22"/>
      <c r="I20" s="31"/>
      <c r="J20" s="27"/>
      <c r="K20" s="27"/>
      <c r="L20" s="26"/>
      <c r="M20" s="18"/>
    </row>
    <row r="21" spans="1:13" ht="63" x14ac:dyDescent="0.25">
      <c r="A21" s="8" t="s">
        <v>27</v>
      </c>
      <c r="B21" s="15"/>
      <c r="C21" s="15"/>
      <c r="D21" s="16"/>
      <c r="E21" s="15"/>
      <c r="F21" s="15"/>
      <c r="G21" s="21"/>
      <c r="H21" s="22"/>
      <c r="I21" s="31"/>
      <c r="J21" s="27"/>
      <c r="K21" s="27"/>
      <c r="L21" s="26"/>
      <c r="M21" s="18"/>
    </row>
    <row r="22" spans="1:13" ht="93" customHeight="1" x14ac:dyDescent="0.25">
      <c r="A22" s="9" t="s">
        <v>33</v>
      </c>
      <c r="B22" s="13" t="s">
        <v>13</v>
      </c>
      <c r="C22" s="15"/>
      <c r="D22" s="15"/>
      <c r="E22" s="15"/>
      <c r="F22" s="15"/>
      <c r="G22" s="30">
        <f>G23+G24</f>
        <v>23.4</v>
      </c>
      <c r="H22" s="30">
        <f>H23+H24</f>
        <v>0</v>
      </c>
      <c r="I22" s="30">
        <f>I23+I24</f>
        <v>232.8</v>
      </c>
      <c r="J22" s="30">
        <f>J23+J24</f>
        <v>232.8</v>
      </c>
      <c r="K22" s="30">
        <f>K23+K24</f>
        <v>232.8</v>
      </c>
      <c r="L22" s="30">
        <f>G22+H22+I22+J22+K22</f>
        <v>721.8</v>
      </c>
      <c r="M22" s="25" t="s">
        <v>34</v>
      </c>
    </row>
    <row r="23" spans="1:13" x14ac:dyDescent="0.25">
      <c r="A23" s="6" t="s">
        <v>31</v>
      </c>
      <c r="B23" s="15"/>
      <c r="C23" s="15"/>
      <c r="D23" s="15"/>
      <c r="E23" s="15"/>
      <c r="F23" s="15"/>
      <c r="G23" s="21">
        <v>23.4</v>
      </c>
      <c r="H23" s="22"/>
      <c r="I23" s="30">
        <v>232.8</v>
      </c>
      <c r="J23" s="26">
        <v>232.8</v>
      </c>
      <c r="K23" s="26">
        <v>232.8</v>
      </c>
      <c r="L23" s="30">
        <f>G23+H23+I23+J23+K23</f>
        <v>721.8</v>
      </c>
      <c r="M23" s="18"/>
    </row>
    <row r="24" spans="1:13" x14ac:dyDescent="0.25">
      <c r="A24" s="6" t="s">
        <v>32</v>
      </c>
      <c r="B24" s="15"/>
      <c r="C24" s="15"/>
      <c r="D24" s="15"/>
      <c r="E24" s="15"/>
      <c r="F24" s="15"/>
      <c r="G24" s="21"/>
      <c r="H24" s="22"/>
      <c r="I24" s="30"/>
      <c r="J24" s="26"/>
      <c r="K24" s="26"/>
      <c r="L24" s="30">
        <f>G24+H24+I24+J24+K24</f>
        <v>0</v>
      </c>
      <c r="M24" s="18"/>
    </row>
    <row r="25" spans="1:13" ht="18.75" x14ac:dyDescent="0.3">
      <c r="B25" s="4"/>
      <c r="C25" s="4"/>
      <c r="D25" s="4"/>
      <c r="E25" s="4"/>
      <c r="F25" s="4"/>
      <c r="G25" s="4"/>
      <c r="H25" s="3"/>
    </row>
    <row r="26" spans="1:13" ht="18.75" x14ac:dyDescent="0.3">
      <c r="B26" s="4"/>
      <c r="C26" s="4"/>
      <c r="D26" s="4"/>
      <c r="E26" s="4"/>
      <c r="F26" s="4"/>
      <c r="G26" s="4"/>
      <c r="H26" s="3"/>
    </row>
    <row r="27" spans="1:13" ht="18.75" x14ac:dyDescent="0.3">
      <c r="B27" s="4"/>
      <c r="C27" s="4"/>
      <c r="D27" s="4"/>
      <c r="E27" s="4"/>
      <c r="F27" s="4"/>
      <c r="G27" s="4"/>
      <c r="H27" s="3"/>
    </row>
    <row r="28" spans="1:13" ht="18.75" x14ac:dyDescent="0.3">
      <c r="B28" s="4"/>
      <c r="C28" s="4"/>
      <c r="D28" s="4"/>
      <c r="E28" s="4"/>
      <c r="F28" s="4"/>
      <c r="G28" s="4"/>
      <c r="H28" s="3"/>
    </row>
    <row r="29" spans="1:13" ht="18.75" x14ac:dyDescent="0.3">
      <c r="B29" s="4"/>
      <c r="C29" s="4"/>
      <c r="D29" s="4"/>
      <c r="E29" s="4"/>
      <c r="F29" s="4"/>
      <c r="G29" s="4"/>
      <c r="H29" s="3"/>
    </row>
    <row r="30" spans="1:13" ht="18.75" x14ac:dyDescent="0.3">
      <c r="B30" s="4"/>
      <c r="C30" s="4"/>
      <c r="D30" s="4"/>
      <c r="E30" s="4"/>
      <c r="F30" s="4"/>
      <c r="G30" s="4"/>
      <c r="H30" s="3"/>
    </row>
    <row r="31" spans="1:13" ht="18.75" x14ac:dyDescent="0.3">
      <c r="B31" s="4"/>
      <c r="C31" s="4"/>
      <c r="D31" s="4"/>
      <c r="E31" s="4"/>
      <c r="F31" s="4"/>
      <c r="G31" s="4"/>
      <c r="H31" s="3"/>
    </row>
    <row r="32" spans="1:13" ht="18.75" x14ac:dyDescent="0.3">
      <c r="B32" s="4"/>
      <c r="C32" s="4"/>
      <c r="D32" s="4"/>
      <c r="E32" s="4"/>
      <c r="F32" s="4"/>
      <c r="G32" s="4"/>
      <c r="H32" s="3"/>
    </row>
    <row r="33" spans="2:8" ht="18.75" x14ac:dyDescent="0.3">
      <c r="B33" s="4"/>
      <c r="C33" s="4"/>
      <c r="D33" s="4"/>
      <c r="E33" s="4"/>
      <c r="F33" s="4"/>
      <c r="G33" s="4"/>
      <c r="H33" s="3"/>
    </row>
    <row r="34" spans="2:8" ht="18.75" x14ac:dyDescent="0.3">
      <c r="B34" s="4"/>
      <c r="C34" s="4"/>
      <c r="D34" s="4"/>
      <c r="E34" s="4"/>
      <c r="F34" s="4"/>
      <c r="G34" s="4"/>
      <c r="H34" s="3"/>
    </row>
    <row r="35" spans="2:8" ht="18.75" x14ac:dyDescent="0.3">
      <c r="B35" s="4"/>
      <c r="C35" s="4"/>
      <c r="D35" s="4"/>
      <c r="E35" s="4"/>
      <c r="F35" s="4"/>
      <c r="G35" s="4"/>
      <c r="H35" s="3"/>
    </row>
  </sheetData>
  <mergeCells count="9">
    <mergeCell ref="A6:M6"/>
    <mergeCell ref="I1:N1"/>
    <mergeCell ref="G3:L3"/>
    <mergeCell ref="G4:L4"/>
    <mergeCell ref="M3:M5"/>
    <mergeCell ref="A2:M2"/>
    <mergeCell ref="C3:F4"/>
    <mergeCell ref="A3:A5"/>
    <mergeCell ref="B3:B5"/>
  </mergeCells>
  <phoneticPr fontId="0" type="noConversion"/>
  <pageMargins left="0.70866141732283472" right="0.4" top="0.49" bottom="0.74803149606299213" header="0.31496062992125984" footer="0.31496062992125984"/>
  <pageSetup paperSize="9" scale="5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КРУДОР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</dc:creator>
  <cp:lastModifiedBy>Елена</cp:lastModifiedBy>
  <cp:lastPrinted>2015-10-28T06:43:18Z</cp:lastPrinted>
  <dcterms:created xsi:type="dcterms:W3CDTF">2007-03-12T09:21:02Z</dcterms:created>
  <dcterms:modified xsi:type="dcterms:W3CDTF">2016-03-21T02:16:43Z</dcterms:modified>
</cp:coreProperties>
</file>